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irose\Desktop\普及啓発員\公募書類\"/>
    </mc:Choice>
  </mc:AlternateContent>
  <xr:revisionPtr revIDLastSave="0" documentId="13_ncr:1_{2728F545-A11F-482C-9DA5-5FD861722F3E}" xr6:coauthVersionLast="36" xr6:coauthVersionMax="36" xr10:uidLastSave="{00000000-0000-0000-0000-000000000000}"/>
  <bookViews>
    <workbookView xWindow="0" yWindow="0" windowWidth="23040" windowHeight="8844" xr2:uid="{8606A6AC-E13E-4FCE-9FEE-0B35E0E7F847}"/>
  </bookViews>
  <sheets>
    <sheet name="フォーマット" sheetId="4" r:id="rId1"/>
    <sheet name="見本" sheetId="1" r:id="rId2"/>
  </sheets>
  <definedNames>
    <definedName name="_xlnm.Print_Area" localSheetId="0">フォーマット!$A$1:$H$39</definedName>
    <definedName name="_xlnm.Print_Area" localSheetId="1">見本!$A$1:$H$39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15" i="4"/>
  <c r="G31" i="4" l="1"/>
  <c r="G32" i="4" l="1"/>
  <c r="G33" i="4" s="1"/>
  <c r="G17" i="1" l="1"/>
  <c r="G24" i="1"/>
  <c r="G21" i="1"/>
  <c r="G20" i="1"/>
  <c r="G27" i="1"/>
  <c r="G28" i="1"/>
  <c r="G16" i="1"/>
  <c r="G15" i="1"/>
  <c r="G29" i="1" l="1"/>
  <c r="G31" i="1" s="1"/>
  <c r="G32" i="1" l="1"/>
  <c r="G33" i="1" s="1"/>
</calcChain>
</file>

<file path=xl/sharedStrings.xml><?xml version="1.0" encoding="utf-8"?>
<sst xmlns="http://schemas.openxmlformats.org/spreadsheetml/2006/main" count="72" uniqueCount="43">
  <si>
    <t>御見積書</t>
    <rPh sb="0" eb="4">
      <t>オンミツモリショ</t>
    </rPh>
    <phoneticPr fontId="2"/>
  </si>
  <si>
    <t>令和5年　月　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</si>
  <si>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一般財団法人 日本財団電話リレーサービス 御中</t>
    <rPh sb="0" eb="6">
      <t>イッパンザイダンホウジン</t>
    </rPh>
    <rPh sb="7" eb="13">
      <t>ニッポンザイダンデンワ</t>
    </rPh>
    <rPh sb="21" eb="23">
      <t>オンチュウ</t>
    </rPh>
    <phoneticPr fontId="2"/>
  </si>
  <si>
    <t>一般社団法人●●●●</t>
    <rPh sb="0" eb="6">
      <t>イッパンシャダンホウジン</t>
    </rPh>
    <phoneticPr fontId="2"/>
  </si>
  <si>
    <t>〒●●●－●●●●</t>
    <phoneticPr fontId="2"/>
  </si>
  <si>
    <t>（住所）</t>
    <rPh sb="1" eb="3">
      <t>ジュウショ</t>
    </rPh>
    <phoneticPr fontId="2"/>
  </si>
  <si>
    <t>内容</t>
    <rPh sb="0" eb="2">
      <t>ナイヨウ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</si>
  <si>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</si>
  <si>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</si>
  <si>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■電話リレーサービス窓口開設</t>
    <rPh sb="1" eb="3">
      <t>デンワ</t>
    </rPh>
    <rPh sb="10" eb="12">
      <t>マドグチ</t>
    </rPh>
    <rPh sb="12" eb="14">
      <t>カイセツ</t>
    </rPh>
    <phoneticPr fontId="2"/>
  </si>
  <si>
    <t>■諸経費</t>
    <rPh sb="1" eb="4">
      <t>ショケイヒ</t>
    </rPh>
    <phoneticPr fontId="2"/>
  </si>
  <si>
    <t>インターネット回線利用料</t>
    <rPh sb="7" eb="9">
      <t>カイセン</t>
    </rPh>
    <rPh sb="9" eb="12">
      <t>リヨウリョウ</t>
    </rPh>
    <phoneticPr fontId="2"/>
  </si>
  <si>
    <t>消耗品費</t>
    <rPh sb="0" eb="4">
      <t>ショウモウヒンヒ</t>
    </rPh>
    <phoneticPr fontId="2"/>
  </si>
  <si>
    <t>一般管理費（経費の10％）</t>
    <rPh sb="0" eb="5">
      <t>イッパンカンリヒ</t>
    </rPh>
    <rPh sb="6" eb="8">
      <t>ケイヒ</t>
    </rPh>
    <phoneticPr fontId="2"/>
  </si>
  <si>
    <t>人</t>
    <rPh sb="0" eb="1">
      <t>ニン</t>
    </rPh>
    <phoneticPr fontId="2"/>
  </si>
  <si>
    <t>月</t>
    <rPh sb="0" eb="1">
      <t>ツキ</t>
    </rPh>
    <phoneticPr fontId="2"/>
  </si>
  <si>
    <t>小計</t>
    <rPh sb="0" eb="2">
      <t>ショウケイ</t>
    </rPh>
    <phoneticPr fontId="2"/>
  </si>
  <si>
    <t>消費税（10％）</t>
    <rPh sb="0" eb="3">
      <t>ショウヒゼイ</t>
    </rPh>
    <phoneticPr fontId="2"/>
  </si>
  <si>
    <t>合計</t>
    <rPh sb="0" eb="2">
      <t>ゴウケイ</t>
    </rPh>
    <phoneticPr fontId="2"/>
  </si>
  <si>
    <t>TEL：　　　　　　　FAX：</t>
    <phoneticPr fontId="2"/>
  </si>
  <si>
    <t>下記のとおり、お見積もり申し上げます。</t>
    <rPh sb="0" eb="2">
      <t>カキ</t>
    </rPh>
    <rPh sb="8" eb="10">
      <t>ミツ</t>
    </rPh>
    <rPh sb="12" eb="13">
      <t>モウ</t>
    </rPh>
    <rPh sb="14" eb="15">
      <t>ア</t>
    </rPh>
    <phoneticPr fontId="2"/>
  </si>
  <si>
    <t>備考</t>
    <phoneticPr fontId="2"/>
  </si>
  <si>
    <t>■説明会・登録会開催</t>
    <rPh sb="1" eb="4">
      <t>セツメイカイ</t>
    </rPh>
    <rPh sb="5" eb="8">
      <t>トウロクカイ</t>
    </rPh>
    <rPh sb="8" eb="10">
      <t>カイサイ</t>
    </rPh>
    <phoneticPr fontId="2"/>
  </si>
  <si>
    <t>上記の金額は上限であり、請求時は実費を計算の上で請求する。</t>
    <rPh sb="0" eb="2">
      <t>ジョウキ</t>
    </rPh>
    <rPh sb="3" eb="5">
      <t>キンガク</t>
    </rPh>
    <rPh sb="6" eb="8">
      <t>ジョウゲン</t>
    </rPh>
    <rPh sb="12" eb="15">
      <t>セイキュウジ</t>
    </rPh>
    <rPh sb="16" eb="18">
      <t>ジッピ</t>
    </rPh>
    <rPh sb="19" eb="21">
      <t>ケイサン</t>
    </rPh>
    <rPh sb="22" eb="23">
      <t>ウエ</t>
    </rPh>
    <rPh sb="24" eb="26">
      <t>セイキュウ</t>
    </rPh>
    <phoneticPr fontId="2"/>
  </si>
  <si>
    <t>単価は雇用、実施に際して調整することがあり、必ずしも請求時と一致しない場合がある。</t>
    <rPh sb="0" eb="2">
      <t>タンカ</t>
    </rPh>
    <rPh sb="3" eb="5">
      <t>コヨウ</t>
    </rPh>
    <rPh sb="6" eb="8">
      <t>ジッシ</t>
    </rPh>
    <rPh sb="9" eb="10">
      <t>サイ</t>
    </rPh>
    <rPh sb="12" eb="14">
      <t>チョウセイ</t>
    </rPh>
    <rPh sb="22" eb="23">
      <t>カナラ</t>
    </rPh>
    <rPh sb="26" eb="29">
      <t>セイキュウジ</t>
    </rPh>
    <rPh sb="30" eb="32">
      <t>イッチ</t>
    </rPh>
    <rPh sb="35" eb="37">
      <t>バアイ</t>
    </rPh>
    <phoneticPr fontId="2"/>
  </si>
  <si>
    <t>回</t>
    <rPh sb="0" eb="1">
      <t>カイ</t>
    </rPh>
    <phoneticPr fontId="2"/>
  </si>
  <si>
    <t>会場費（６ブロックで開催）</t>
    <rPh sb="0" eb="3">
      <t>カイジョウヒ</t>
    </rPh>
    <rPh sb="10" eb="12">
      <t>カイサイ</t>
    </rPh>
    <phoneticPr fontId="2"/>
  </si>
  <si>
    <t>会場協力費（センター開催除く）</t>
    <rPh sb="0" eb="2">
      <t>カイジョウ</t>
    </rPh>
    <rPh sb="2" eb="5">
      <t>キョウリョクヒ</t>
    </rPh>
    <rPh sb="10" eb="12">
      <t>カイサイ</t>
    </rPh>
    <rPh sb="12" eb="13">
      <t>ノゾ</t>
    </rPh>
    <phoneticPr fontId="2"/>
  </si>
  <si>
    <t>備品費（プロジェクター等）</t>
    <rPh sb="0" eb="2">
      <t>ビヒン</t>
    </rPh>
    <rPh sb="2" eb="3">
      <t>ヒ</t>
    </rPh>
    <rPh sb="11" eb="12">
      <t>トウ</t>
    </rPh>
    <phoneticPr fontId="2"/>
  </si>
  <si>
    <t>■イベント出展費</t>
    <rPh sb="5" eb="8">
      <t>シュッテンヒ</t>
    </rPh>
    <phoneticPr fontId="2"/>
  </si>
  <si>
    <t>ブース出展費</t>
    <rPh sb="3" eb="5">
      <t>シュッテン</t>
    </rPh>
    <rPh sb="5" eb="6">
      <t>ヒ</t>
    </rPh>
    <phoneticPr fontId="2"/>
  </si>
  <si>
    <t>件　名　令和５年度（令和5年4月1日～3月31日）における普及啓発員事業の実施</t>
    <rPh sb="0" eb="1">
      <t>ケン</t>
    </rPh>
    <rPh sb="2" eb="3">
      <t>ナ</t>
    </rPh>
    <rPh sb="4" eb="6">
      <t>レイワ</t>
    </rPh>
    <rPh sb="7" eb="9">
      <t>ネンド</t>
    </rPh>
    <rPh sb="10" eb="12">
      <t>レイワ</t>
    </rPh>
    <rPh sb="13" eb="14">
      <t>ネン</t>
    </rPh>
    <rPh sb="15" eb="16">
      <t>ツキ</t>
    </rPh>
    <rPh sb="17" eb="18">
      <t>ニチ</t>
    </rPh>
    <rPh sb="20" eb="21">
      <t>ツキ</t>
    </rPh>
    <rPh sb="23" eb="24">
      <t>ニチ</t>
    </rPh>
    <rPh sb="29" eb="34">
      <t>フキュウケイハツイン</t>
    </rPh>
    <rPh sb="34" eb="36">
      <t>ジギョウ</t>
    </rPh>
    <rPh sb="37" eb="39">
      <t>ジッシ</t>
    </rPh>
    <phoneticPr fontId="2"/>
  </si>
  <si>
    <t>数量①</t>
    <rPh sb="0" eb="2">
      <t>スウリョウ</t>
    </rPh>
    <phoneticPr fontId="2"/>
  </si>
  <si>
    <t>数量②</t>
    <rPh sb="0" eb="2">
      <t>スウリョウ</t>
    </rPh>
    <phoneticPr fontId="2"/>
  </si>
  <si>
    <t>交通費（1,000円/人×4日）</t>
    <rPh sb="0" eb="3">
      <t>コウツウヒ</t>
    </rPh>
    <rPh sb="9" eb="10">
      <t>エン</t>
    </rPh>
    <rPh sb="11" eb="12">
      <t>ニン</t>
    </rPh>
    <rPh sb="14" eb="15">
      <t>ニチ</t>
    </rPh>
    <phoneticPr fontId="2"/>
  </si>
  <si>
    <t>人件費（1,500円/h×5h×4日）</t>
    <rPh sb="0" eb="3">
      <t>ジンケンヒ</t>
    </rPh>
    <rPh sb="9" eb="10">
      <t>エン</t>
    </rPh>
    <rPh sb="17" eb="18">
      <t>ニチ</t>
    </rPh>
    <phoneticPr fontId="2"/>
  </si>
  <si>
    <t>合計金額　　　　1,604,460円（税込）　　　　</t>
    <rPh sb="0" eb="4">
      <t>ゴウケイキンガク</t>
    </rPh>
    <rPh sb="17" eb="18">
      <t>エン</t>
    </rPh>
    <rPh sb="19" eb="21">
      <t>ゼイコ</t>
    </rPh>
    <phoneticPr fontId="2"/>
  </si>
  <si>
    <t>備品は協会の物品を共用する。</t>
    <rPh sb="3" eb="5">
      <t>キョウカイ</t>
    </rPh>
    <rPh sb="6" eb="8">
      <t>ブッピン</t>
    </rPh>
    <phoneticPr fontId="2"/>
  </si>
  <si>
    <t>備考</t>
    <rPh sb="0" eb="2">
      <t>ビコウ</t>
    </rPh>
    <phoneticPr fontId="2"/>
  </si>
  <si>
    <t>イベント準備、実施、報告事務等</t>
    <rPh sb="4" eb="6">
      <t>ジュンビ</t>
    </rPh>
    <rPh sb="7" eb="9">
      <t>ジッシ</t>
    </rPh>
    <rPh sb="10" eb="12">
      <t>ホウコク</t>
    </rPh>
    <rPh sb="12" eb="14">
      <t>ジム</t>
    </rPh>
    <rPh sb="14" eb="15">
      <t>トウ</t>
    </rPh>
    <phoneticPr fontId="2"/>
  </si>
  <si>
    <t>延べ●日分 キロ30円平均1日4,000円</t>
    <phoneticPr fontId="2"/>
  </si>
  <si>
    <t>合計金額　　　　　　（税込）　　　　</t>
    <rPh sb="0" eb="4">
      <t>ゴウケイキンガク</t>
    </rPh>
    <rPh sb="11" eb="13">
      <t>ゼイコ</t>
    </rPh>
    <phoneticPr fontId="2"/>
  </si>
  <si>
    <t>件　名　</t>
    <rPh sb="0" eb="1">
      <t>ケン</t>
    </rPh>
    <rPh sb="2" eb="3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</si>
</sst>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0" fillId="0" borderId="0" xfId="1" applyFont="1">
      <alignment vertical="center"/>
    </xf>
    <xf numFmtId="0" fontId="0" fillId="0" borderId="11" xfId="0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0" xfId="1" applyFont="1" applyBorder="1">
      <alignment vertical="center"/>
    </xf>
    <xf numFmtId="0" fontId="3" fillId="0" borderId="0" xfId="0" applyFont="1" applyAlignment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8" fillId="0" borderId="20" xfId="1" applyFont="1" applyBorder="1">
      <alignment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38" fontId="0" fillId="0" borderId="2" xfId="1" applyFont="1" applyBorder="1">
      <alignment vertical="center"/>
    </xf>
    <xf numFmtId="0" fontId="0" fillId="0" borderId="4" xfId="0" applyBorder="1">
      <alignment vertical="center"/>
    </xf>
    <xf numFmtId="38" fontId="0" fillId="0" borderId="0" xfId="1" applyFont="1" applyBorder="1">
      <alignment vertical="center"/>
    </xf>
    <xf numFmtId="0" fontId="0" fillId="0" borderId="6" xfId="0" applyBorder="1">
      <alignment vertical="center"/>
    </xf>
    <xf numFmtId="38" fontId="0" fillId="0" borderId="7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10" xfId="0" applyFont="1" applyBorder="1">
      <alignment vertical="center"/>
    </xf>
    <xf numFmtId="38" fontId="11" fillId="0" borderId="12" xfId="1" applyFont="1" applyBorder="1">
      <alignment vertical="center"/>
    </xf>
    <xf numFmtId="38" fontId="11" fillId="0" borderId="13" xfId="1" applyFont="1" applyBorder="1">
      <alignment vertical="center"/>
    </xf>
    <xf numFmtId="38" fontId="11" fillId="0" borderId="10" xfId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2" fillId="0" borderId="23" xfId="0" applyFont="1" applyBorder="1">
      <alignment vertical="center"/>
    </xf>
    <xf numFmtId="0" fontId="13" fillId="0" borderId="10" xfId="0" applyFont="1" applyBorder="1">
      <alignment vertical="center"/>
    </xf>
    <xf numFmtId="0" fontId="12" fillId="0" borderId="10" xfId="0" applyFont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3" fillId="0" borderId="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D4CF-4C33-474F-9A52-42C379778482}">
  <sheetPr codeName="Sheet3"/>
  <dimension ref="A1:K61"/>
  <sheetViews>
    <sheetView tabSelected="1" view="pageBreakPreview" topLeftCell="A4" zoomScale="60" zoomScaleNormal="66" workbookViewId="0">
      <selection activeCell="H29" sqref="H29"/>
    </sheetView>
  </sheetViews>
  <sheetFormatPr defaultRowHeight="18" x14ac:dyDescent="0.45"/>
  <cols>
    <col min="1" max="1" width="36.59765625" customWidth="1"/>
    <col min="2" max="2" width="3.69921875" customWidth="1"/>
    <col min="3" max="5" width="3.19921875" customWidth="1"/>
    <col min="6" max="7" width="13.59765625" customWidth="1"/>
    <col min="8" max="8" width="26.8984375" customWidth="1"/>
  </cols>
  <sheetData>
    <row r="1" spans="1:11" ht="22.2" x14ac:dyDescent="0.45">
      <c r="A1" s="31" t="s">
        <v>0</v>
      </c>
      <c r="B1" s="31"/>
      <c r="C1" s="31"/>
      <c r="D1" s="31"/>
      <c r="E1" s="31"/>
      <c r="F1" s="31"/>
      <c r="G1" s="31"/>
      <c r="H1" s="31"/>
      <c r="I1" s="12"/>
      <c r="J1" s="12"/>
      <c r="K1" s="12"/>
    </row>
    <row r="2" spans="1:11" x14ac:dyDescent="0.45">
      <c r="H2" s="1" t="s">
        <v>1</v>
      </c>
    </row>
    <row r="3" spans="1:11" x14ac:dyDescent="0.45">
      <c r="A3" s="2" t="s">
        <v>2</v>
      </c>
    </row>
    <row r="4" spans="1:11" x14ac:dyDescent="0.45">
      <c r="A4" s="2"/>
    </row>
    <row r="5" spans="1:11" x14ac:dyDescent="0.45">
      <c r="G5" t="s">
        <v>3</v>
      </c>
    </row>
    <row r="6" spans="1:11" x14ac:dyDescent="0.45">
      <c r="G6" t="s">
        <v>4</v>
      </c>
    </row>
    <row r="7" spans="1:11" x14ac:dyDescent="0.45">
      <c r="G7" t="s">
        <v>5</v>
      </c>
    </row>
    <row r="8" spans="1:11" x14ac:dyDescent="0.45">
      <c r="G8" s="3" t="s">
        <v>19</v>
      </c>
    </row>
    <row r="9" spans="1:11" x14ac:dyDescent="0.45">
      <c r="A9" t="s">
        <v>20</v>
      </c>
    </row>
    <row r="10" spans="1:11" ht="32.4" customHeight="1" x14ac:dyDescent="0.45">
      <c r="A10" s="24" t="s">
        <v>41</v>
      </c>
      <c r="B10" s="4"/>
      <c r="C10" s="4"/>
      <c r="D10" s="4"/>
      <c r="E10" s="4"/>
      <c r="F10" s="4"/>
      <c r="G10" s="4"/>
    </row>
    <row r="11" spans="1:11" x14ac:dyDescent="0.45">
      <c r="A11" s="2" t="s">
        <v>42</v>
      </c>
    </row>
    <row r="12" spans="1:11" ht="4.8" customHeight="1" x14ac:dyDescent="0.45"/>
    <row r="13" spans="1:11" ht="25.8" customHeight="1" x14ac:dyDescent="0.45">
      <c r="A13" s="16" t="s">
        <v>6</v>
      </c>
      <c r="B13" s="32" t="s">
        <v>32</v>
      </c>
      <c r="C13" s="33"/>
      <c r="D13" s="32" t="s">
        <v>33</v>
      </c>
      <c r="E13" s="33"/>
      <c r="F13" s="16" t="s">
        <v>7</v>
      </c>
      <c r="G13" s="16" t="s">
        <v>8</v>
      </c>
      <c r="H13" s="38" t="s">
        <v>38</v>
      </c>
    </row>
    <row r="14" spans="1:11" ht="22.2" customHeight="1" x14ac:dyDescent="0.45">
      <c r="A14" s="25"/>
      <c r="B14" s="26"/>
      <c r="C14" s="27"/>
      <c r="D14" s="26"/>
      <c r="E14" s="27"/>
      <c r="F14" s="28"/>
      <c r="G14" s="28"/>
      <c r="H14" s="39"/>
    </row>
    <row r="15" spans="1:11" ht="22.2" customHeight="1" x14ac:dyDescent="0.45">
      <c r="A15" s="25"/>
      <c r="B15" s="26"/>
      <c r="C15" s="27"/>
      <c r="D15" s="26"/>
      <c r="E15" s="27"/>
      <c r="F15" s="28"/>
      <c r="G15" s="28">
        <f>B15*D15*F15</f>
        <v>0</v>
      </c>
      <c r="H15" s="40"/>
    </row>
    <row r="16" spans="1:11" ht="22.2" customHeight="1" x14ac:dyDescent="0.45">
      <c r="A16" s="25"/>
      <c r="B16" s="26"/>
      <c r="C16" s="27"/>
      <c r="D16" s="26"/>
      <c r="E16" s="27"/>
      <c r="F16" s="28"/>
      <c r="G16" s="28">
        <f t="shared" ref="G16:G29" si="0">B16*D16*F16</f>
        <v>0</v>
      </c>
      <c r="H16" s="40"/>
    </row>
    <row r="17" spans="1:8" ht="22.2" customHeight="1" x14ac:dyDescent="0.45">
      <c r="A17" s="25"/>
      <c r="B17" s="26"/>
      <c r="C17" s="27"/>
      <c r="D17" s="26"/>
      <c r="E17" s="27"/>
      <c r="F17" s="28"/>
      <c r="G17" s="28">
        <f t="shared" si="0"/>
        <v>0</v>
      </c>
      <c r="H17" s="40"/>
    </row>
    <row r="18" spans="1:8" ht="22.2" customHeight="1" x14ac:dyDescent="0.45">
      <c r="A18" s="25"/>
      <c r="B18" s="26"/>
      <c r="C18" s="27"/>
      <c r="D18" s="26"/>
      <c r="E18" s="27"/>
      <c r="F18" s="28"/>
      <c r="G18" s="28">
        <f t="shared" si="0"/>
        <v>0</v>
      </c>
      <c r="H18" s="40"/>
    </row>
    <row r="19" spans="1:8" ht="22.2" customHeight="1" x14ac:dyDescent="0.45">
      <c r="A19" s="25"/>
      <c r="B19" s="26"/>
      <c r="C19" s="27"/>
      <c r="D19" s="26"/>
      <c r="E19" s="27"/>
      <c r="F19" s="28"/>
      <c r="G19" s="28">
        <f t="shared" si="0"/>
        <v>0</v>
      </c>
      <c r="H19" s="40"/>
    </row>
    <row r="20" spans="1:8" ht="22.2" customHeight="1" x14ac:dyDescent="0.45">
      <c r="A20" s="25"/>
      <c r="B20" s="26"/>
      <c r="C20" s="27"/>
      <c r="D20" s="26"/>
      <c r="E20" s="27"/>
      <c r="F20" s="28"/>
      <c r="G20" s="28">
        <f t="shared" si="0"/>
        <v>0</v>
      </c>
      <c r="H20" s="40"/>
    </row>
    <row r="21" spans="1:8" ht="22.2" customHeight="1" x14ac:dyDescent="0.45">
      <c r="A21" s="25"/>
      <c r="B21" s="26"/>
      <c r="C21" s="27"/>
      <c r="D21" s="26"/>
      <c r="E21" s="27"/>
      <c r="F21" s="28"/>
      <c r="G21" s="28">
        <f t="shared" si="0"/>
        <v>0</v>
      </c>
      <c r="H21" s="40"/>
    </row>
    <row r="22" spans="1:8" ht="22.2" customHeight="1" x14ac:dyDescent="0.45">
      <c r="A22" s="25"/>
      <c r="B22" s="26"/>
      <c r="C22" s="27"/>
      <c r="D22" s="26"/>
      <c r="E22" s="27"/>
      <c r="F22" s="28"/>
      <c r="G22" s="28">
        <f t="shared" si="0"/>
        <v>0</v>
      </c>
      <c r="H22" s="41"/>
    </row>
    <row r="23" spans="1:8" ht="22.2" customHeight="1" x14ac:dyDescent="0.45">
      <c r="A23" s="25"/>
      <c r="B23" s="26"/>
      <c r="C23" s="27"/>
      <c r="D23" s="26"/>
      <c r="E23" s="27"/>
      <c r="F23" s="28"/>
      <c r="G23" s="28">
        <f t="shared" si="0"/>
        <v>0</v>
      </c>
      <c r="H23" s="40"/>
    </row>
    <row r="24" spans="1:8" ht="22.2" customHeight="1" x14ac:dyDescent="0.45">
      <c r="A24" s="25"/>
      <c r="B24" s="26"/>
      <c r="C24" s="27"/>
      <c r="D24" s="26"/>
      <c r="E24" s="27"/>
      <c r="F24" s="28"/>
      <c r="G24" s="28">
        <f t="shared" si="0"/>
        <v>0</v>
      </c>
      <c r="H24" s="40"/>
    </row>
    <row r="25" spans="1:8" ht="22.2" customHeight="1" x14ac:dyDescent="0.45">
      <c r="A25" s="25"/>
      <c r="B25" s="26"/>
      <c r="C25" s="27"/>
      <c r="D25" s="26"/>
      <c r="E25" s="27"/>
      <c r="F25" s="28"/>
      <c r="G25" s="28">
        <f t="shared" si="0"/>
        <v>0</v>
      </c>
      <c r="H25" s="40"/>
    </row>
    <row r="26" spans="1:8" ht="22.2" customHeight="1" x14ac:dyDescent="0.45">
      <c r="A26" s="25"/>
      <c r="B26" s="26"/>
      <c r="C26" s="27"/>
      <c r="D26" s="26"/>
      <c r="E26" s="27"/>
      <c r="F26" s="28"/>
      <c r="G26" s="28">
        <f t="shared" si="0"/>
        <v>0</v>
      </c>
      <c r="H26" s="40"/>
    </row>
    <row r="27" spans="1:8" ht="22.2" customHeight="1" x14ac:dyDescent="0.45">
      <c r="A27" s="25"/>
      <c r="B27" s="26"/>
      <c r="C27" s="27"/>
      <c r="D27" s="26"/>
      <c r="E27" s="27"/>
      <c r="F27" s="28"/>
      <c r="G27" s="28">
        <f t="shared" si="0"/>
        <v>0</v>
      </c>
      <c r="H27" s="40"/>
    </row>
    <row r="28" spans="1:8" ht="22.2" customHeight="1" x14ac:dyDescent="0.45">
      <c r="A28" s="25"/>
      <c r="B28" s="26"/>
      <c r="C28" s="27"/>
      <c r="D28" s="26"/>
      <c r="E28" s="27"/>
      <c r="F28" s="28"/>
      <c r="G28" s="28">
        <f t="shared" si="0"/>
        <v>0</v>
      </c>
      <c r="H28" s="40"/>
    </row>
    <row r="29" spans="1:8" ht="22.2" customHeight="1" x14ac:dyDescent="0.45">
      <c r="A29" s="25"/>
      <c r="B29" s="26"/>
      <c r="C29" s="27"/>
      <c r="D29" s="26"/>
      <c r="E29" s="27"/>
      <c r="F29" s="28"/>
      <c r="G29" s="28">
        <f t="shared" si="0"/>
        <v>0</v>
      </c>
      <c r="H29" s="41"/>
    </row>
    <row r="30" spans="1:8" ht="22.2" customHeight="1" thickBot="1" x14ac:dyDescent="0.5">
      <c r="A30" s="6"/>
      <c r="B30" s="9"/>
      <c r="C30" s="10"/>
      <c r="D30" s="7"/>
      <c r="E30" s="8"/>
      <c r="F30" s="11"/>
      <c r="G30" s="11"/>
      <c r="H30" s="6"/>
    </row>
    <row r="31" spans="1:8" ht="15" customHeight="1" x14ac:dyDescent="0.45">
      <c r="A31" s="23"/>
      <c r="B31" s="17"/>
      <c r="C31" s="17"/>
      <c r="D31" s="34" t="s">
        <v>16</v>
      </c>
      <c r="E31" s="35"/>
      <c r="F31" s="35"/>
      <c r="G31" s="13">
        <f>SUM(G15:G30)</f>
        <v>0</v>
      </c>
    </row>
    <row r="32" spans="1:8" ht="15" customHeight="1" x14ac:dyDescent="0.45">
      <c r="A32" s="17"/>
      <c r="B32" s="17"/>
      <c r="C32" s="17"/>
      <c r="D32" s="36" t="s">
        <v>17</v>
      </c>
      <c r="E32" s="37"/>
      <c r="F32" s="37"/>
      <c r="G32" s="14">
        <f>G31*0.1</f>
        <v>0</v>
      </c>
    </row>
    <row r="33" spans="1:8" ht="15" customHeight="1" thickBot="1" x14ac:dyDescent="0.5">
      <c r="A33" s="17"/>
      <c r="B33" s="17"/>
      <c r="C33" s="17"/>
      <c r="D33" s="29" t="s">
        <v>18</v>
      </c>
      <c r="E33" s="30"/>
      <c r="F33" s="30"/>
      <c r="G33" s="15">
        <f>SUM(G31:G32)</f>
        <v>0</v>
      </c>
    </row>
    <row r="34" spans="1:8" ht="9.6" customHeight="1" thickBot="1" x14ac:dyDescent="0.5">
      <c r="B34" s="5"/>
      <c r="C34" s="5"/>
      <c r="D34" s="5"/>
      <c r="E34" s="5"/>
      <c r="F34" s="5"/>
      <c r="G34" s="5"/>
    </row>
    <row r="35" spans="1:8" ht="21.6" customHeight="1" x14ac:dyDescent="0.45">
      <c r="A35" s="45" t="s">
        <v>21</v>
      </c>
      <c r="B35" s="18"/>
      <c r="C35" s="18"/>
      <c r="D35" s="18"/>
      <c r="E35" s="18"/>
      <c r="F35" s="18"/>
      <c r="G35" s="18"/>
      <c r="H35" s="42"/>
    </row>
    <row r="36" spans="1:8" ht="21.6" customHeight="1" x14ac:dyDescent="0.45">
      <c r="A36" s="19"/>
      <c r="B36" s="20"/>
      <c r="C36" s="20"/>
      <c r="D36" s="20"/>
      <c r="E36" s="20"/>
      <c r="F36" s="20"/>
      <c r="G36" s="20"/>
      <c r="H36" s="43"/>
    </row>
    <row r="37" spans="1:8" ht="21.6" customHeight="1" x14ac:dyDescent="0.45">
      <c r="A37" s="19"/>
      <c r="B37" s="20"/>
      <c r="C37" s="20"/>
      <c r="D37" s="20"/>
      <c r="E37" s="20"/>
      <c r="F37" s="20"/>
      <c r="G37" s="20"/>
      <c r="H37" s="43"/>
    </row>
    <row r="38" spans="1:8" ht="21.6" customHeight="1" x14ac:dyDescent="0.45">
      <c r="A38" s="19"/>
      <c r="B38" s="20"/>
      <c r="C38" s="20"/>
      <c r="D38" s="20"/>
      <c r="E38" s="20"/>
      <c r="F38" s="20"/>
      <c r="G38" s="20"/>
      <c r="H38" s="43"/>
    </row>
    <row r="39" spans="1:8" ht="21.6" customHeight="1" thickBot="1" x14ac:dyDescent="0.5">
      <c r="A39" s="21"/>
      <c r="B39" s="22"/>
      <c r="C39" s="22"/>
      <c r="D39" s="22"/>
      <c r="E39" s="22"/>
      <c r="F39" s="22"/>
      <c r="G39" s="22"/>
      <c r="H39" s="44"/>
    </row>
    <row r="40" spans="1:8" x14ac:dyDescent="0.45">
      <c r="B40" s="5"/>
      <c r="C40" s="5"/>
      <c r="D40" s="5"/>
      <c r="E40" s="5"/>
      <c r="F40" s="5"/>
      <c r="G40" s="5"/>
    </row>
    <row r="41" spans="1:8" x14ac:dyDescent="0.45">
      <c r="B41" s="5"/>
      <c r="C41" s="5"/>
      <c r="D41" s="5"/>
      <c r="E41" s="5"/>
      <c r="F41" s="5"/>
      <c r="G41" s="5"/>
    </row>
    <row r="42" spans="1:8" x14ac:dyDescent="0.45">
      <c r="B42" s="5"/>
      <c r="C42" s="5"/>
      <c r="D42" s="5"/>
      <c r="E42" s="5"/>
      <c r="F42" s="5"/>
      <c r="G42" s="5"/>
    </row>
    <row r="43" spans="1:8" x14ac:dyDescent="0.45">
      <c r="B43" s="5"/>
      <c r="C43" s="5"/>
      <c r="D43" s="5"/>
      <c r="E43" s="5"/>
      <c r="F43" s="5"/>
      <c r="G43" s="5"/>
    </row>
    <row r="44" spans="1:8" x14ac:dyDescent="0.45">
      <c r="B44" s="5"/>
      <c r="C44" s="5"/>
      <c r="D44" s="5"/>
      <c r="E44" s="5"/>
      <c r="F44" s="5"/>
      <c r="G44" s="5"/>
    </row>
    <row r="45" spans="1:8" x14ac:dyDescent="0.45">
      <c r="B45" s="5"/>
      <c r="C45" s="5"/>
      <c r="D45" s="5"/>
      <c r="E45" s="5"/>
      <c r="F45" s="5"/>
      <c r="G45" s="5"/>
    </row>
    <row r="46" spans="1:8" x14ac:dyDescent="0.45">
      <c r="B46" s="5"/>
      <c r="C46" s="5"/>
      <c r="D46" s="5"/>
      <c r="E46" s="5"/>
      <c r="F46" s="5"/>
      <c r="G46" s="5"/>
    </row>
    <row r="47" spans="1:8" x14ac:dyDescent="0.45">
      <c r="B47" s="5"/>
      <c r="C47" s="5"/>
      <c r="D47" s="5"/>
      <c r="E47" s="5"/>
      <c r="F47" s="5"/>
      <c r="G47" s="5"/>
    </row>
    <row r="48" spans="1:8" x14ac:dyDescent="0.45">
      <c r="B48" s="5"/>
      <c r="C48" s="5"/>
      <c r="D48" s="5"/>
      <c r="E48" s="5"/>
      <c r="F48" s="5"/>
      <c r="G48" s="5"/>
    </row>
    <row r="49" spans="2:7" x14ac:dyDescent="0.45">
      <c r="B49" s="5"/>
      <c r="C49" s="5"/>
      <c r="D49" s="5"/>
      <c r="E49" s="5"/>
      <c r="F49" s="5"/>
      <c r="G49" s="5"/>
    </row>
    <row r="50" spans="2:7" x14ac:dyDescent="0.45">
      <c r="B50" s="5"/>
      <c r="C50" s="5"/>
      <c r="D50" s="5"/>
      <c r="E50" s="5"/>
      <c r="F50" s="5"/>
      <c r="G50" s="5"/>
    </row>
    <row r="51" spans="2:7" x14ac:dyDescent="0.45">
      <c r="B51" s="5"/>
      <c r="C51" s="5"/>
      <c r="D51" s="5"/>
      <c r="E51" s="5"/>
      <c r="F51" s="5"/>
      <c r="G51" s="5"/>
    </row>
    <row r="52" spans="2:7" x14ac:dyDescent="0.45">
      <c r="B52" s="5"/>
      <c r="C52" s="5"/>
      <c r="D52" s="5"/>
      <c r="E52" s="5"/>
      <c r="F52" s="5"/>
      <c r="G52" s="5"/>
    </row>
    <row r="53" spans="2:7" x14ac:dyDescent="0.45">
      <c r="B53" s="5"/>
      <c r="C53" s="5"/>
      <c r="D53" s="5"/>
      <c r="E53" s="5"/>
      <c r="F53" s="5"/>
      <c r="G53" s="5"/>
    </row>
    <row r="54" spans="2:7" x14ac:dyDescent="0.45">
      <c r="B54" s="5"/>
      <c r="C54" s="5"/>
      <c r="D54" s="5"/>
      <c r="E54" s="5"/>
      <c r="F54" s="5"/>
      <c r="G54" s="5"/>
    </row>
    <row r="55" spans="2:7" x14ac:dyDescent="0.45">
      <c r="B55" s="5"/>
      <c r="C55" s="5"/>
      <c r="D55" s="5"/>
      <c r="E55" s="5"/>
      <c r="F55" s="5"/>
      <c r="G55" s="5"/>
    </row>
    <row r="56" spans="2:7" x14ac:dyDescent="0.45">
      <c r="B56" s="5"/>
      <c r="C56" s="5"/>
      <c r="D56" s="5"/>
      <c r="E56" s="5"/>
      <c r="F56" s="5"/>
      <c r="G56" s="5"/>
    </row>
    <row r="57" spans="2:7" x14ac:dyDescent="0.45">
      <c r="B57" s="5"/>
      <c r="C57" s="5"/>
      <c r="D57" s="5"/>
      <c r="E57" s="5"/>
      <c r="F57" s="5"/>
      <c r="G57" s="5"/>
    </row>
    <row r="58" spans="2:7" x14ac:dyDescent="0.45">
      <c r="B58" s="5"/>
      <c r="C58" s="5"/>
      <c r="D58" s="5"/>
      <c r="E58" s="5"/>
      <c r="F58" s="5"/>
      <c r="G58" s="5"/>
    </row>
    <row r="59" spans="2:7" x14ac:dyDescent="0.45">
      <c r="B59" s="5"/>
      <c r="C59" s="5"/>
      <c r="D59" s="5"/>
      <c r="E59" s="5"/>
      <c r="F59" s="5"/>
      <c r="G59" s="5"/>
    </row>
    <row r="60" spans="2:7" x14ac:dyDescent="0.45">
      <c r="B60" s="5"/>
      <c r="C60" s="5"/>
      <c r="D60" s="5"/>
      <c r="E60" s="5"/>
      <c r="F60" s="5"/>
      <c r="G60" s="5"/>
    </row>
    <row r="61" spans="2:7" x14ac:dyDescent="0.45">
      <c r="B61" s="5"/>
      <c r="C61" s="5"/>
      <c r="D61" s="5"/>
      <c r="E61" s="5"/>
      <c r="F61" s="5"/>
      <c r="G61" s="5"/>
    </row>
  </sheetData>
  <mergeCells count="6">
    <mergeCell ref="A1:H1"/>
    <mergeCell ref="B13:C13"/>
    <mergeCell ref="D13:E13"/>
    <mergeCell ref="D31:F31"/>
    <mergeCell ref="D32:F32"/>
    <mergeCell ref="D33:F33"/>
  </mergeCells>
  <phoneticPr fontId="2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2144-257D-4BA3-B5EA-AC6965F59BDF}">
  <sheetPr codeName="Sheet2"/>
  <dimension ref="A1:K61"/>
  <sheetViews>
    <sheetView view="pageBreakPreview" topLeftCell="A17" zoomScale="60" zoomScaleNormal="66" workbookViewId="0">
      <selection activeCell="A35" sqref="A35"/>
    </sheetView>
  </sheetViews>
  <sheetFormatPr defaultRowHeight="18" x14ac:dyDescent="0.45"/>
  <cols>
    <col min="1" max="1" width="36.59765625" customWidth="1"/>
    <col min="2" max="2" width="3.69921875" customWidth="1"/>
    <col min="3" max="5" width="3.19921875" customWidth="1"/>
    <col min="6" max="7" width="13.59765625" customWidth="1"/>
    <col min="8" max="8" width="26.8984375" customWidth="1"/>
  </cols>
  <sheetData>
    <row r="1" spans="1:11" ht="22.2" x14ac:dyDescent="0.45">
      <c r="A1" s="31" t="s">
        <v>0</v>
      </c>
      <c r="B1" s="31"/>
      <c r="C1" s="31"/>
      <c r="D1" s="31"/>
      <c r="E1" s="31"/>
      <c r="F1" s="31"/>
      <c r="G1" s="31"/>
      <c r="H1" s="31"/>
      <c r="I1" s="12"/>
      <c r="J1" s="12"/>
      <c r="K1" s="12"/>
    </row>
    <row r="2" spans="1:11" x14ac:dyDescent="0.45">
      <c r="H2" s="1" t="s">
        <v>1</v>
      </c>
    </row>
    <row r="3" spans="1:11" x14ac:dyDescent="0.45">
      <c r="A3" s="2" t="s">
        <v>2</v>
      </c>
    </row>
    <row r="4" spans="1:11" x14ac:dyDescent="0.45">
      <c r="A4" s="2"/>
    </row>
    <row r="5" spans="1:11" x14ac:dyDescent="0.45">
      <c r="G5" t="s">
        <v>3</v>
      </c>
    </row>
    <row r="6" spans="1:11" x14ac:dyDescent="0.45">
      <c r="G6" t="s">
        <v>4</v>
      </c>
    </row>
    <row r="7" spans="1:11" x14ac:dyDescent="0.45">
      <c r="G7" t="s">
        <v>5</v>
      </c>
    </row>
    <row r="8" spans="1:11" x14ac:dyDescent="0.45">
      <c r="G8" s="3" t="s">
        <v>19</v>
      </c>
    </row>
    <row r="9" spans="1:11" x14ac:dyDescent="0.45">
      <c r="A9" t="s">
        <v>20</v>
      </c>
    </row>
    <row r="10" spans="1:11" ht="32.4" customHeight="1" x14ac:dyDescent="0.45">
      <c r="A10" s="24" t="s">
        <v>36</v>
      </c>
      <c r="B10" s="4"/>
      <c r="C10" s="4"/>
      <c r="D10" s="4"/>
      <c r="E10" s="4"/>
      <c r="F10" s="4"/>
      <c r="G10" s="4"/>
    </row>
    <row r="11" spans="1:11" x14ac:dyDescent="0.45">
      <c r="A11" s="2" t="s">
        <v>31</v>
      </c>
    </row>
    <row r="12" spans="1:11" ht="4.8" customHeight="1" x14ac:dyDescent="0.45"/>
    <row r="13" spans="1:11" ht="25.8" customHeight="1" x14ac:dyDescent="0.45">
      <c r="A13" s="16" t="s">
        <v>6</v>
      </c>
      <c r="B13" s="32" t="s">
        <v>32</v>
      </c>
      <c r="C13" s="33"/>
      <c r="D13" s="32" t="s">
        <v>33</v>
      </c>
      <c r="E13" s="33"/>
      <c r="F13" s="16" t="s">
        <v>7</v>
      </c>
      <c r="G13" s="16" t="s">
        <v>8</v>
      </c>
      <c r="H13" s="38" t="s">
        <v>38</v>
      </c>
    </row>
    <row r="14" spans="1:11" ht="22.2" customHeight="1" x14ac:dyDescent="0.45">
      <c r="A14" s="25" t="s">
        <v>9</v>
      </c>
      <c r="B14" s="26"/>
      <c r="C14" s="27"/>
      <c r="D14" s="26"/>
      <c r="E14" s="27"/>
      <c r="F14" s="28"/>
      <c r="G14" s="28"/>
      <c r="H14" s="39"/>
    </row>
    <row r="15" spans="1:11" ht="22.2" customHeight="1" x14ac:dyDescent="0.45">
      <c r="A15" s="25" t="s">
        <v>35</v>
      </c>
      <c r="B15" s="26">
        <v>2</v>
      </c>
      <c r="C15" s="27" t="s">
        <v>14</v>
      </c>
      <c r="D15" s="26">
        <v>12</v>
      </c>
      <c r="E15" s="27" t="s">
        <v>15</v>
      </c>
      <c r="F15" s="28">
        <v>30000</v>
      </c>
      <c r="G15" s="28">
        <f>B15*D15*F15</f>
        <v>720000</v>
      </c>
      <c r="H15" s="40" t="s">
        <v>39</v>
      </c>
    </row>
    <row r="16" spans="1:11" ht="22.2" customHeight="1" x14ac:dyDescent="0.45">
      <c r="A16" s="25" t="s">
        <v>34</v>
      </c>
      <c r="B16" s="26">
        <v>2</v>
      </c>
      <c r="C16" s="27" t="s">
        <v>14</v>
      </c>
      <c r="D16" s="26">
        <v>12</v>
      </c>
      <c r="E16" s="27" t="s">
        <v>15</v>
      </c>
      <c r="F16" s="28">
        <v>4000</v>
      </c>
      <c r="G16" s="28">
        <f>B16*D16*F16</f>
        <v>96000</v>
      </c>
      <c r="H16" s="40" t="s">
        <v>40</v>
      </c>
    </row>
    <row r="17" spans="1:8" ht="22.2" customHeight="1" x14ac:dyDescent="0.45">
      <c r="A17" s="25" t="s">
        <v>27</v>
      </c>
      <c r="B17" s="26">
        <v>4</v>
      </c>
      <c r="C17" s="27" t="s">
        <v>25</v>
      </c>
      <c r="D17" s="26">
        <v>12</v>
      </c>
      <c r="E17" s="27" t="s">
        <v>15</v>
      </c>
      <c r="F17" s="28">
        <v>3000</v>
      </c>
      <c r="G17" s="28">
        <f>B17*D17*F17</f>
        <v>144000</v>
      </c>
      <c r="H17" s="40"/>
    </row>
    <row r="18" spans="1:8" ht="22.2" customHeight="1" x14ac:dyDescent="0.45">
      <c r="A18" s="25"/>
      <c r="B18" s="26"/>
      <c r="C18" s="27"/>
      <c r="D18" s="26"/>
      <c r="E18" s="27"/>
      <c r="F18" s="28"/>
      <c r="G18" s="28"/>
      <c r="H18" s="40"/>
    </row>
    <row r="19" spans="1:8" ht="22.2" customHeight="1" x14ac:dyDescent="0.45">
      <c r="A19" s="25" t="s">
        <v>22</v>
      </c>
      <c r="B19" s="26"/>
      <c r="C19" s="27"/>
      <c r="D19" s="26"/>
      <c r="E19" s="27"/>
      <c r="F19" s="28"/>
      <c r="G19" s="28"/>
      <c r="H19" s="40"/>
    </row>
    <row r="20" spans="1:8" ht="22.2" customHeight="1" x14ac:dyDescent="0.45">
      <c r="A20" s="25" t="s">
        <v>26</v>
      </c>
      <c r="B20" s="26">
        <v>6</v>
      </c>
      <c r="C20" s="27" t="s">
        <v>25</v>
      </c>
      <c r="D20" s="26"/>
      <c r="E20" s="27"/>
      <c r="F20" s="28">
        <v>20000</v>
      </c>
      <c r="G20" s="28">
        <f>B20*F20</f>
        <v>120000</v>
      </c>
      <c r="H20" s="40"/>
    </row>
    <row r="21" spans="1:8" ht="22.2" customHeight="1" x14ac:dyDescent="0.45">
      <c r="A21" s="25" t="s">
        <v>28</v>
      </c>
      <c r="B21" s="26">
        <v>6</v>
      </c>
      <c r="C21" s="27" t="s">
        <v>25</v>
      </c>
      <c r="D21" s="26"/>
      <c r="E21" s="27"/>
      <c r="F21" s="28">
        <v>5000</v>
      </c>
      <c r="G21" s="28">
        <f>B21*F21</f>
        <v>30000</v>
      </c>
      <c r="H21" s="40"/>
    </row>
    <row r="22" spans="1:8" ht="22.2" customHeight="1" x14ac:dyDescent="0.45">
      <c r="A22" s="25"/>
      <c r="B22" s="26"/>
      <c r="C22" s="27"/>
      <c r="D22" s="26"/>
      <c r="E22" s="27"/>
      <c r="F22" s="28"/>
      <c r="G22" s="28"/>
      <c r="H22" s="41"/>
    </row>
    <row r="23" spans="1:8" ht="22.2" customHeight="1" x14ac:dyDescent="0.45">
      <c r="A23" s="25" t="s">
        <v>29</v>
      </c>
      <c r="B23" s="26"/>
      <c r="C23" s="27"/>
      <c r="D23" s="26"/>
      <c r="E23" s="27"/>
      <c r="F23" s="28"/>
      <c r="G23" s="28"/>
      <c r="H23" s="40"/>
    </row>
    <row r="24" spans="1:8" ht="22.2" customHeight="1" x14ac:dyDescent="0.45">
      <c r="A24" s="25" t="s">
        <v>30</v>
      </c>
      <c r="B24" s="26">
        <v>8</v>
      </c>
      <c r="C24" s="27" t="s">
        <v>25</v>
      </c>
      <c r="D24" s="26"/>
      <c r="E24" s="27"/>
      <c r="F24" s="28">
        <v>15000</v>
      </c>
      <c r="G24" s="28">
        <f>B24*F24</f>
        <v>120000</v>
      </c>
      <c r="H24" s="40"/>
    </row>
    <row r="25" spans="1:8" ht="22.2" customHeight="1" x14ac:dyDescent="0.45">
      <c r="A25" s="25"/>
      <c r="B25" s="26"/>
      <c r="C25" s="27"/>
      <c r="D25" s="26"/>
      <c r="E25" s="27"/>
      <c r="F25" s="28"/>
      <c r="G25" s="28"/>
      <c r="H25" s="40"/>
    </row>
    <row r="26" spans="1:8" ht="22.2" customHeight="1" x14ac:dyDescent="0.45">
      <c r="A26" s="25" t="s">
        <v>10</v>
      </c>
      <c r="B26" s="26"/>
      <c r="C26" s="27"/>
      <c r="D26" s="26"/>
      <c r="E26" s="27"/>
      <c r="F26" s="28"/>
      <c r="G26" s="28"/>
      <c r="H26" s="40"/>
    </row>
    <row r="27" spans="1:8" ht="22.2" customHeight="1" x14ac:dyDescent="0.45">
      <c r="A27" s="25" t="s">
        <v>11</v>
      </c>
      <c r="B27" s="26">
        <v>2</v>
      </c>
      <c r="C27" s="27" t="s">
        <v>14</v>
      </c>
      <c r="D27" s="26">
        <v>12</v>
      </c>
      <c r="E27" s="27" t="s">
        <v>15</v>
      </c>
      <c r="F27" s="28">
        <v>1000</v>
      </c>
      <c r="G27" s="28">
        <f t="shared" ref="G27:G28" si="0">B27*D27*F27</f>
        <v>24000</v>
      </c>
      <c r="H27" s="40"/>
    </row>
    <row r="28" spans="1:8" ht="22.2" customHeight="1" x14ac:dyDescent="0.45">
      <c r="A28" s="25" t="s">
        <v>12</v>
      </c>
      <c r="B28" s="26">
        <v>2</v>
      </c>
      <c r="C28" s="27" t="s">
        <v>14</v>
      </c>
      <c r="D28" s="26">
        <v>12</v>
      </c>
      <c r="E28" s="27" t="s">
        <v>15</v>
      </c>
      <c r="F28" s="28">
        <v>3000</v>
      </c>
      <c r="G28" s="28">
        <f t="shared" si="0"/>
        <v>72000</v>
      </c>
      <c r="H28" s="40"/>
    </row>
    <row r="29" spans="1:8" ht="22.2" customHeight="1" x14ac:dyDescent="0.45">
      <c r="A29" s="25" t="s">
        <v>13</v>
      </c>
      <c r="B29" s="26">
        <v>12</v>
      </c>
      <c r="C29" s="27" t="s">
        <v>15</v>
      </c>
      <c r="D29" s="26"/>
      <c r="E29" s="27"/>
      <c r="F29" s="28"/>
      <c r="G29" s="28">
        <f>SUM(G15:G28)*0.1</f>
        <v>132600</v>
      </c>
      <c r="H29" s="41"/>
    </row>
    <row r="30" spans="1:8" ht="22.2" customHeight="1" thickBot="1" x14ac:dyDescent="0.5">
      <c r="A30" s="6"/>
      <c r="B30" s="9"/>
      <c r="C30" s="10"/>
      <c r="D30" s="7"/>
      <c r="E30" s="8"/>
      <c r="F30" s="11"/>
      <c r="G30" s="11"/>
      <c r="H30" s="6"/>
    </row>
    <row r="31" spans="1:8" ht="15" customHeight="1" x14ac:dyDescent="0.45">
      <c r="A31" s="23"/>
      <c r="B31" s="17"/>
      <c r="C31" s="17"/>
      <c r="D31" s="34" t="s">
        <v>16</v>
      </c>
      <c r="E31" s="35"/>
      <c r="F31" s="35"/>
      <c r="G31" s="13">
        <f>SUM(G15:G30)</f>
        <v>1458600</v>
      </c>
    </row>
    <row r="32" spans="1:8" ht="15" customHeight="1" x14ac:dyDescent="0.45">
      <c r="A32" s="17"/>
      <c r="B32" s="17"/>
      <c r="C32" s="17"/>
      <c r="D32" s="36" t="s">
        <v>17</v>
      </c>
      <c r="E32" s="37"/>
      <c r="F32" s="37"/>
      <c r="G32" s="14">
        <f>G31*0.1</f>
        <v>145860</v>
      </c>
    </row>
    <row r="33" spans="1:8" ht="15" customHeight="1" thickBot="1" x14ac:dyDescent="0.5">
      <c r="A33" s="17"/>
      <c r="B33" s="17"/>
      <c r="C33" s="17"/>
      <c r="D33" s="29" t="s">
        <v>18</v>
      </c>
      <c r="E33" s="30"/>
      <c r="F33" s="30"/>
      <c r="G33" s="15">
        <f>SUM(G31:G32)</f>
        <v>1604460</v>
      </c>
    </row>
    <row r="34" spans="1:8" ht="9.6" customHeight="1" thickBot="1" x14ac:dyDescent="0.5">
      <c r="B34" s="5"/>
      <c r="C34" s="5"/>
      <c r="D34" s="5"/>
      <c r="E34" s="5"/>
      <c r="F34" s="5"/>
      <c r="G34" s="5"/>
    </row>
    <row r="35" spans="1:8" ht="21.6" customHeight="1" x14ac:dyDescent="0.45">
      <c r="A35" s="45" t="s">
        <v>21</v>
      </c>
      <c r="B35" s="18"/>
      <c r="C35" s="18"/>
      <c r="D35" s="18"/>
      <c r="E35" s="18"/>
      <c r="F35" s="18"/>
      <c r="G35" s="18"/>
      <c r="H35" s="42"/>
    </row>
    <row r="36" spans="1:8" ht="21.6" customHeight="1" x14ac:dyDescent="0.45">
      <c r="A36" s="19" t="s">
        <v>23</v>
      </c>
      <c r="B36" s="20"/>
      <c r="C36" s="20"/>
      <c r="D36" s="20"/>
      <c r="E36" s="20"/>
      <c r="F36" s="20"/>
      <c r="G36" s="20"/>
      <c r="H36" s="43"/>
    </row>
    <row r="37" spans="1:8" ht="21.6" customHeight="1" x14ac:dyDescent="0.45">
      <c r="A37" s="19" t="s">
        <v>24</v>
      </c>
      <c r="B37" s="20"/>
      <c r="C37" s="20"/>
      <c r="D37" s="20"/>
      <c r="E37" s="20"/>
      <c r="F37" s="20"/>
      <c r="G37" s="20"/>
      <c r="H37" s="43"/>
    </row>
    <row r="38" spans="1:8" ht="21.6" customHeight="1" x14ac:dyDescent="0.45">
      <c r="A38" s="19" t="s">
        <v>37</v>
      </c>
      <c r="B38" s="20"/>
      <c r="C38" s="20"/>
      <c r="D38" s="20"/>
      <c r="E38" s="20"/>
      <c r="F38" s="20"/>
      <c r="G38" s="20"/>
      <c r="H38" s="43"/>
    </row>
    <row r="39" spans="1:8" ht="21.6" customHeight="1" thickBot="1" x14ac:dyDescent="0.5">
      <c r="A39" s="21"/>
      <c r="B39" s="22"/>
      <c r="C39" s="22"/>
      <c r="D39" s="22"/>
      <c r="E39" s="22"/>
      <c r="F39" s="22"/>
      <c r="G39" s="22"/>
      <c r="H39" s="44"/>
    </row>
    <row r="40" spans="1:8" x14ac:dyDescent="0.45">
      <c r="B40" s="5"/>
      <c r="C40" s="5"/>
      <c r="D40" s="5"/>
      <c r="E40" s="5"/>
      <c r="F40" s="5"/>
      <c r="G40" s="5"/>
    </row>
    <row r="41" spans="1:8" x14ac:dyDescent="0.45">
      <c r="B41" s="5"/>
      <c r="C41" s="5"/>
      <c r="D41" s="5"/>
      <c r="E41" s="5"/>
      <c r="F41" s="5"/>
      <c r="G41" s="5"/>
    </row>
    <row r="42" spans="1:8" x14ac:dyDescent="0.45">
      <c r="B42" s="5"/>
      <c r="C42" s="5"/>
      <c r="D42" s="5"/>
      <c r="E42" s="5"/>
      <c r="F42" s="5"/>
      <c r="G42" s="5"/>
    </row>
    <row r="43" spans="1:8" x14ac:dyDescent="0.45">
      <c r="B43" s="5"/>
      <c r="C43" s="5"/>
      <c r="D43" s="5"/>
      <c r="E43" s="5"/>
      <c r="F43" s="5"/>
      <c r="G43" s="5"/>
    </row>
    <row r="44" spans="1:8" x14ac:dyDescent="0.45">
      <c r="B44" s="5"/>
      <c r="C44" s="5"/>
      <c r="D44" s="5"/>
      <c r="E44" s="5"/>
      <c r="F44" s="5"/>
      <c r="G44" s="5"/>
    </row>
    <row r="45" spans="1:8" x14ac:dyDescent="0.45">
      <c r="B45" s="5"/>
      <c r="C45" s="5"/>
      <c r="D45" s="5"/>
      <c r="E45" s="5"/>
      <c r="F45" s="5"/>
      <c r="G45" s="5"/>
    </row>
    <row r="46" spans="1:8" x14ac:dyDescent="0.45">
      <c r="B46" s="5"/>
      <c r="C46" s="5"/>
      <c r="D46" s="5"/>
      <c r="E46" s="5"/>
      <c r="F46" s="5"/>
      <c r="G46" s="5"/>
    </row>
    <row r="47" spans="1:8" x14ac:dyDescent="0.45">
      <c r="B47" s="5"/>
      <c r="C47" s="5"/>
      <c r="D47" s="5"/>
      <c r="E47" s="5"/>
      <c r="F47" s="5"/>
      <c r="G47" s="5"/>
    </row>
    <row r="48" spans="1:8" x14ac:dyDescent="0.45">
      <c r="B48" s="5"/>
      <c r="C48" s="5"/>
      <c r="D48" s="5"/>
      <c r="E48" s="5"/>
      <c r="F48" s="5"/>
      <c r="G48" s="5"/>
    </row>
    <row r="49" spans="2:7" x14ac:dyDescent="0.45">
      <c r="B49" s="5"/>
      <c r="C49" s="5"/>
      <c r="D49" s="5"/>
      <c r="E49" s="5"/>
      <c r="F49" s="5"/>
      <c r="G49" s="5"/>
    </row>
    <row r="50" spans="2:7" x14ac:dyDescent="0.45">
      <c r="B50" s="5"/>
      <c r="C50" s="5"/>
      <c r="D50" s="5"/>
      <c r="E50" s="5"/>
      <c r="F50" s="5"/>
      <c r="G50" s="5"/>
    </row>
    <row r="51" spans="2:7" x14ac:dyDescent="0.45">
      <c r="B51" s="5"/>
      <c r="C51" s="5"/>
      <c r="D51" s="5"/>
      <c r="E51" s="5"/>
      <c r="F51" s="5"/>
      <c r="G51" s="5"/>
    </row>
    <row r="52" spans="2:7" x14ac:dyDescent="0.45">
      <c r="B52" s="5"/>
      <c r="C52" s="5"/>
      <c r="D52" s="5"/>
      <c r="E52" s="5"/>
      <c r="F52" s="5"/>
      <c r="G52" s="5"/>
    </row>
    <row r="53" spans="2:7" x14ac:dyDescent="0.45">
      <c r="B53" s="5"/>
      <c r="C53" s="5"/>
      <c r="D53" s="5"/>
      <c r="E53" s="5"/>
      <c r="F53" s="5"/>
      <c r="G53" s="5"/>
    </row>
    <row r="54" spans="2:7" x14ac:dyDescent="0.45">
      <c r="B54" s="5"/>
      <c r="C54" s="5"/>
      <c r="D54" s="5"/>
      <c r="E54" s="5"/>
      <c r="F54" s="5"/>
      <c r="G54" s="5"/>
    </row>
    <row r="55" spans="2:7" x14ac:dyDescent="0.45">
      <c r="B55" s="5"/>
      <c r="C55" s="5"/>
      <c r="D55" s="5"/>
      <c r="E55" s="5"/>
      <c r="F55" s="5"/>
      <c r="G55" s="5"/>
    </row>
    <row r="56" spans="2:7" x14ac:dyDescent="0.45">
      <c r="B56" s="5"/>
      <c r="C56" s="5"/>
      <c r="D56" s="5"/>
      <c r="E56" s="5"/>
      <c r="F56" s="5"/>
      <c r="G56" s="5"/>
    </row>
    <row r="57" spans="2:7" x14ac:dyDescent="0.45">
      <c r="B57" s="5"/>
      <c r="C57" s="5"/>
      <c r="D57" s="5"/>
      <c r="E57" s="5"/>
      <c r="F57" s="5"/>
      <c r="G57" s="5"/>
    </row>
    <row r="58" spans="2:7" x14ac:dyDescent="0.45">
      <c r="B58" s="5"/>
      <c r="C58" s="5"/>
      <c r="D58" s="5"/>
      <c r="E58" s="5"/>
      <c r="F58" s="5"/>
      <c r="G58" s="5"/>
    </row>
    <row r="59" spans="2:7" x14ac:dyDescent="0.45">
      <c r="B59" s="5"/>
      <c r="C59" s="5"/>
      <c r="D59" s="5"/>
      <c r="E59" s="5"/>
      <c r="F59" s="5"/>
      <c r="G59" s="5"/>
    </row>
    <row r="60" spans="2:7" x14ac:dyDescent="0.45">
      <c r="B60" s="5"/>
      <c r="C60" s="5"/>
      <c r="D60" s="5"/>
      <c r="E60" s="5"/>
      <c r="F60" s="5"/>
      <c r="G60" s="5"/>
    </row>
    <row r="61" spans="2:7" x14ac:dyDescent="0.45">
      <c r="B61" s="5"/>
      <c r="C61" s="5"/>
      <c r="D61" s="5"/>
      <c r="E61" s="5"/>
      <c r="F61" s="5"/>
      <c r="G61" s="5"/>
    </row>
  </sheetData>
  <mergeCells count="6">
    <mergeCell ref="D33:F33"/>
    <mergeCell ref="B13:C13"/>
    <mergeCell ref="D13:E13"/>
    <mergeCell ref="D31:F31"/>
    <mergeCell ref="D32:F32"/>
    <mergeCell ref="A1:H1"/>
  </mergeCells>
  <phoneticPr fontId="2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フォーマット</vt:lpstr>
      <vt:lpstr>見本</vt:lpstr>
      <vt:lpstr>フォーマット!Print_Area</vt:lpstr>
      <vt:lpstr>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hirose</dc:creator>
  <cp:lastModifiedBy>hirose</cp:lastModifiedBy>
  <cp:lastPrinted>2023-03-08T01:27:57Z</cp:lastPrinted>
  <dcterms:created xsi:type="dcterms:W3CDTF">2023-02-09T09:08:26Z</dcterms:created>
  <dcterms:modified xsi:type="dcterms:W3CDTF">2023-03-08T01:29:14Z</dcterms:modified>
</cp:coreProperties>
</file>